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bdwcloud-my.sharepoint.com/personal/chetan_solanki_barratthomes_co_uk/Documents/Desktop/"/>
    </mc:Choice>
  </mc:AlternateContent>
  <bookViews>
    <workbookView xWindow="0" yWindow="0" windowWidth="2350" windowHeight="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F7" i="1" s="1"/>
  <c r="D10" i="1"/>
  <c r="F10" i="1" s="1"/>
  <c r="D11" i="1"/>
  <c r="F11" i="1" s="1"/>
  <c r="D12" i="1"/>
  <c r="F12" i="1" s="1"/>
  <c r="D13" i="1"/>
  <c r="F13" i="1" s="1"/>
  <c r="F4" i="1"/>
  <c r="D2" i="1"/>
  <c r="F2" i="1" s="1"/>
  <c r="D3" i="1"/>
  <c r="F3" i="1" s="1"/>
  <c r="D4" i="1"/>
  <c r="D5" i="1"/>
  <c r="F5" i="1" s="1"/>
  <c r="D6" i="1"/>
  <c r="F6" i="1" s="1"/>
</calcChain>
</file>

<file path=xl/sharedStrings.xml><?xml version="1.0" encoding="utf-8"?>
<sst xmlns="http://schemas.openxmlformats.org/spreadsheetml/2006/main" count="17" uniqueCount="15">
  <si>
    <t xml:space="preserve">Housetype </t>
  </si>
  <si>
    <t>Size (sqm)</t>
  </si>
  <si>
    <t>Kennett 3B6P</t>
  </si>
  <si>
    <t>Archford 3B5P</t>
  </si>
  <si>
    <t>Hadley 3B5P</t>
  </si>
  <si>
    <t xml:space="preserve">Fairway 3B5P </t>
  </si>
  <si>
    <t>Abbeydale 3B6P</t>
  </si>
  <si>
    <t>Size (sqft)</t>
  </si>
  <si>
    <t xml:space="preserve">Variance </t>
  </si>
  <si>
    <t>NDSS requirement</t>
  </si>
  <si>
    <t>Affordable</t>
  </si>
  <si>
    <t>SH55 3B5P</t>
  </si>
  <si>
    <t>SH52 3B 5P</t>
  </si>
  <si>
    <t>Number</t>
  </si>
  <si>
    <t>Hadley Wide 3B5P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</si>
</sst>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2" fontId="0" fillId="2" borderId="0" xfId="0" applyNumberFormat="1" applyFill="1"/>
    <xf numFmtId="2" fontId="0" fillId="3" borderId="0" xfId="0" applyNumberFormat="1" applyFill="1"/>
    <xf numFmtId="0" fontId="0" fillId="0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A14" sqref="A14"/>
    </sheetView>
  </sheetViews>
  <sheetFormatPr defaultRowHeight="14.5" x14ac:dyDescent="0.35"/>
  <cols>
    <col min="1" max="2" width="25" customWidth="1"/>
    <col min="3" max="3" width="19.36328125" customWidth="1"/>
    <col min="4" max="4" width="13.81640625" customWidth="1"/>
    <col min="5" max="5" width="20" customWidth="1"/>
    <col min="6" max="6" width="15.54296875" customWidth="1"/>
  </cols>
  <sheetData>
    <row r="1" spans="1:6" x14ac:dyDescent="0.35">
      <c r="A1" s="5" t="s">
        <v>0</v>
      </c>
      <c r="B1" s="5" t="s">
        <v>13</v>
      </c>
      <c r="C1" s="5" t="s">
        <v>7</v>
      </c>
      <c r="D1" s="5" t="s">
        <v>1</v>
      </c>
      <c r="E1" s="5" t="s">
        <v>9</v>
      </c>
      <c r="F1" s="5" t="s">
        <v>8</v>
      </c>
    </row>
    <row r="2" spans="1:6" x14ac:dyDescent="0.35">
      <c r="A2" s="4" t="s">
        <v>2</v>
      </c>
      <c r="B2" s="4">
        <v>31</v>
      </c>
      <c r="C2">
        <v>1089</v>
      </c>
      <c r="D2" s="1">
        <f t="shared" ref="D2:D7" si="0">SUM(C2/10.764)</f>
        <v>101.17056856187291</v>
      </c>
      <c r="E2">
        <v>108</v>
      </c>
      <c r="F2" s="3">
        <f t="shared" ref="F2:F7" si="1">SUM(D2-E2)</f>
        <v>-6.829431438127088</v>
      </c>
    </row>
    <row r="3" spans="1:6" x14ac:dyDescent="0.35">
      <c r="A3" s="4" t="s">
        <v>3</v>
      </c>
      <c r="B3" s="4">
        <v>25</v>
      </c>
      <c r="C3">
        <v>832</v>
      </c>
      <c r="D3" s="1">
        <f t="shared" si="0"/>
        <v>77.294685990338166</v>
      </c>
      <c r="E3">
        <v>93</v>
      </c>
      <c r="F3" s="3">
        <f t="shared" si="1"/>
        <v>-15.705314009661834</v>
      </c>
    </row>
    <row r="4" spans="1:6" x14ac:dyDescent="0.35">
      <c r="A4" s="4" t="s">
        <v>4</v>
      </c>
      <c r="B4" s="4">
        <v>8</v>
      </c>
      <c r="C4">
        <v>1001</v>
      </c>
      <c r="D4" s="1">
        <f t="shared" si="0"/>
        <v>92.995169082125614</v>
      </c>
      <c r="E4">
        <v>93</v>
      </c>
      <c r="F4" s="2">
        <f t="shared" si="1"/>
        <v>-4.8309178743863868E-3</v>
      </c>
    </row>
    <row r="5" spans="1:6" x14ac:dyDescent="0.35">
      <c r="A5" t="s">
        <v>5</v>
      </c>
      <c r="B5" s="4">
        <v>12</v>
      </c>
      <c r="C5">
        <v>1001</v>
      </c>
      <c r="D5" s="1">
        <f t="shared" si="0"/>
        <v>92.995169082125614</v>
      </c>
      <c r="E5">
        <v>93</v>
      </c>
      <c r="F5" s="2">
        <f t="shared" si="1"/>
        <v>-4.8309178743863868E-3</v>
      </c>
    </row>
    <row r="6" spans="1:6" x14ac:dyDescent="0.35">
      <c r="A6" t="s">
        <v>6</v>
      </c>
      <c r="B6" s="4">
        <v>2</v>
      </c>
      <c r="C6">
        <v>1026</v>
      </c>
      <c r="D6" s="1">
        <f t="shared" si="0"/>
        <v>95.317725752508366</v>
      </c>
      <c r="E6">
        <v>102</v>
      </c>
      <c r="F6" s="3">
        <f t="shared" si="1"/>
        <v>-6.6822742474916339</v>
      </c>
    </row>
    <row r="7" spans="1:6" x14ac:dyDescent="0.35">
      <c r="A7" t="s">
        <v>14</v>
      </c>
      <c r="B7" s="4">
        <v>2</v>
      </c>
      <c r="C7">
        <v>1001</v>
      </c>
      <c r="D7" s="1">
        <f t="shared" si="0"/>
        <v>92.995169082125614</v>
      </c>
      <c r="E7">
        <v>93</v>
      </c>
      <c r="F7" s="2">
        <f t="shared" si="1"/>
        <v>-4.8309178743863868E-3</v>
      </c>
    </row>
    <row r="9" spans="1:6" x14ac:dyDescent="0.35">
      <c r="A9" s="5" t="s">
        <v>10</v>
      </c>
      <c r="B9" s="5"/>
    </row>
    <row r="10" spans="1:6" x14ac:dyDescent="0.35">
      <c r="A10" t="s">
        <v>3</v>
      </c>
      <c r="B10">
        <v>14</v>
      </c>
      <c r="C10">
        <v>832</v>
      </c>
      <c r="D10" s="1">
        <f t="shared" ref="D10:D13" si="2">SUM(C10/10.764)</f>
        <v>77.294685990338166</v>
      </c>
      <c r="E10">
        <v>93</v>
      </c>
      <c r="F10" s="3">
        <f t="shared" ref="F10:F13" si="3">SUM(D10-E10)</f>
        <v>-15.705314009661834</v>
      </c>
    </row>
    <row r="11" spans="1:6" x14ac:dyDescent="0.35">
      <c r="A11" t="s">
        <v>4</v>
      </c>
      <c r="B11">
        <v>6</v>
      </c>
      <c r="C11">
        <v>1001</v>
      </c>
      <c r="D11" s="1">
        <f t="shared" si="2"/>
        <v>92.995169082125614</v>
      </c>
      <c r="E11">
        <v>93</v>
      </c>
      <c r="F11" s="2">
        <f t="shared" si="3"/>
        <v>-4.8309178743863868E-3</v>
      </c>
    </row>
    <row r="12" spans="1:6" x14ac:dyDescent="0.35">
      <c r="A12" t="s">
        <v>11</v>
      </c>
      <c r="B12">
        <v>3</v>
      </c>
      <c r="C12">
        <v>958</v>
      </c>
      <c r="D12" s="1">
        <f t="shared" si="2"/>
        <v>89.000371609067273</v>
      </c>
      <c r="E12">
        <v>93</v>
      </c>
      <c r="F12" s="3">
        <f t="shared" si="3"/>
        <v>-3.9996283909327275</v>
      </c>
    </row>
    <row r="13" spans="1:6" x14ac:dyDescent="0.35">
      <c r="A13" t="s">
        <v>12</v>
      </c>
      <c r="B13">
        <v>11</v>
      </c>
      <c r="C13">
        <v>930</v>
      </c>
      <c r="D13" s="1">
        <f t="shared" si="2"/>
        <v>86.399108138238574</v>
      </c>
      <c r="E13">
        <v>93</v>
      </c>
      <c r="F13" s="3">
        <f t="shared" si="3"/>
        <v>-6.6008918617614256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E67BB45FAE194FB379A5603B0B0A02" ma:contentTypeVersion="14" ma:contentTypeDescription="Create a new document." ma:contentTypeScope="" ma:versionID="be72ad71d3f4ce4823190757930d5a1b">
  <xsd:schema xmlns:xsd="http://www.w3.org/2001/XMLSchema" xmlns:xs="http://www.w3.org/2001/XMLSchema" xmlns:p="http://schemas.microsoft.com/office/2006/metadata/properties" xmlns:ns3="33d2dc1b-f0b5-488b-80db-e9aefb89fc92" xmlns:ns4="d4fa95fe-7238-41af-87e1-444e2a37cc14" targetNamespace="http://schemas.microsoft.com/office/2006/metadata/properties" ma:root="true" ma:fieldsID="f051069bf5a931c238aa2b1a54b52de6" ns3:_="" ns4:_="">
    <xsd:import namespace="33d2dc1b-f0b5-488b-80db-e9aefb89fc92"/>
    <xsd:import namespace="d4fa95fe-7238-41af-87e1-444e2a37cc1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2dc1b-f0b5-488b-80db-e9aefb89fc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fa95fe-7238-41af-87e1-444e2a37cc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4fa95fe-7238-41af-87e1-444e2a37cc14" xsi:nil="true"/>
  </documentManagement>
</p:properties>
</file>

<file path=customXml/itemProps1.xml><?xml version="1.0" encoding="utf-8"?>
<ds:datastoreItem xmlns:ds="http://schemas.openxmlformats.org/officeDocument/2006/customXml" ds:itemID="{44C6409E-03BA-49A3-B997-FB04F7C2AE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d2dc1b-f0b5-488b-80db-e9aefb89fc92"/>
    <ds:schemaRef ds:uri="d4fa95fe-7238-41af-87e1-444e2a37cc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D329C0-D1C1-4FA9-9B1F-F8D64AC1F9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D45230-1D95-4A57-91F0-B5884982D8F5}">
  <ds:schemaRefs>
    <ds:schemaRef ds:uri="d4fa95fe-7238-41af-87e1-444e2a37cc14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33d2dc1b-f0b5-488b-80db-e9aefb89fc92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Barratt Developments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Solanki, Chetan</dc:creator>
  <cp:lastModifiedBy>Solanki, Chetan</cp:lastModifiedBy>
  <dcterms:created xsi:type="dcterms:W3CDTF">2023-05-19T14:09:12Z</dcterms:created>
  <dcterms:modified xsi:type="dcterms:W3CDTF">2023-05-26T10:24:37Z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0x010100C3E67BB45FAE194FB379A5603B0B0A02</vt:lpwstr>
  </property>
</Properties>
</file>